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27" i="1"/>
  <c r="H26" i="1"/>
  <c r="I26" i="1" s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29" i="1" l="1"/>
  <c r="H29" i="1"/>
</calcChain>
</file>

<file path=xl/sharedStrings.xml><?xml version="1.0" encoding="utf-8"?>
<sst xmlns="http://schemas.openxmlformats.org/spreadsheetml/2006/main" count="95" uniqueCount="39">
  <si>
    <t>№ по ред</t>
  </si>
  <si>
    <t>Ползвател</t>
  </si>
  <si>
    <t>Масив №</t>
  </si>
  <si>
    <t>Кад. № в КК</t>
  </si>
  <si>
    <t>НТП на имота в КВС</t>
  </si>
  <si>
    <t>Имот площ дка</t>
  </si>
  <si>
    <t>С правно осн. Дка</t>
  </si>
  <si>
    <t>ОПФ</t>
  </si>
  <si>
    <t>Годишен наем /по 61.00 лв. на дка/ в лева</t>
  </si>
  <si>
    <t>"АГРОИНВЕСТ - ВН" ООД</t>
  </si>
  <si>
    <t>187</t>
  </si>
  <si>
    <t>5.83</t>
  </si>
  <si>
    <t>Нива</t>
  </si>
  <si>
    <t>5.91</t>
  </si>
  <si>
    <t>5.116</t>
  </si>
  <si>
    <t>5.145</t>
  </si>
  <si>
    <t>5.183</t>
  </si>
  <si>
    <t>Общо за производителя</t>
  </si>
  <si>
    <t>"ЕВРОЗЕМЕДЕЛИЕ 1" ЕООД</t>
  </si>
  <si>
    <t>174</t>
  </si>
  <si>
    <t>ГРАДИМИР АТАНАСОВ ГЕОРГИЕВ</t>
  </si>
  <si>
    <t>191</t>
  </si>
  <si>
    <t>5.50</t>
  </si>
  <si>
    <t>5.118</t>
  </si>
  <si>
    <t>5.126</t>
  </si>
  <si>
    <t>5.127</t>
  </si>
  <si>
    <t>5.130</t>
  </si>
  <si>
    <t>5.161</t>
  </si>
  <si>
    <t>5.164</t>
  </si>
  <si>
    <t>5.166</t>
  </si>
  <si>
    <t>5.168</t>
  </si>
  <si>
    <t>5.170</t>
  </si>
  <si>
    <t>5.199</t>
  </si>
  <si>
    <t>ДИМИТЪР ПЕТРОВ МИНЧЕВ</t>
  </si>
  <si>
    <t>221</t>
  </si>
  <si>
    <t>9.66</t>
  </si>
  <si>
    <t>Изостав.тр.нас.</t>
  </si>
  <si>
    <t xml:space="preserve">ОБЩО </t>
  </si>
  <si>
    <t>ПОЛЗВАТЕЛИТЕ НА ИМОТИ ОТ ОПФ, КОИТО ПОПАДАТ В МАСИВИТЕ ЗА ПОЛЗВАНЕ ЗА ЗЕМЛИЩЕ С.ЦАР АСЕН, СЪГЛАСНО РЕГИСТЪР НА ИМОТИТЕ, Приложение № 1 към заповед на Директора на ОДЗ по чл.37в, ал.10 от ЗСПЗЗ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</si>
</sst>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лв.&quot;_-;\-* #,##0.00\ &quot;лв.&quot;_-;_-* &quot;-&quot;??\ &quot;лв.&quot;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 wrapText="1"/>
    </xf>
    <xf numFmtId="44" fontId="4" fillId="0" borderId="1" xfId="0" applyNumberFormat="1" applyFont="1" applyBorder="1"/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44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1" xfId="0" applyNumberFormat="1" applyFont="1" applyBorder="1"/>
    <xf numFmtId="0" fontId="2" fillId="0" borderId="0" xfId="1" applyFont="1" applyBorder="1" applyAlignment="1">
      <alignment horizontal="center" vertical="center" wrapText="1"/>
    </xf>
  </cellXfs>
  <cellStyles count="2">
    <cellStyle name="Normal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abSelected="1" workbookViewId="0">
      <selection activeCell="M4" sqref="M4"/>
    </sheetView>
  </sheetViews>
  <sheetFormatPr defaultRowHeight="15" x14ac:dyDescent="0.25"/>
  <cols>
    <col min="1" max="1" width="6.140625" customWidth="1"/>
    <col min="2" max="2" width="37.7109375" customWidth="1"/>
    <col min="5" max="5" width="14.85546875" customWidth="1"/>
    <col min="9" max="9" width="13.140625" customWidth="1"/>
  </cols>
  <sheetData>
    <row r="2" spans="1:9" ht="57" customHeight="1" x14ac:dyDescent="0.25">
      <c r="A2" s="18" t="s">
        <v>38</v>
      </c>
      <c r="B2" s="18"/>
      <c r="C2" s="18"/>
      <c r="D2" s="18"/>
      <c r="E2" s="18"/>
      <c r="F2" s="18"/>
      <c r="G2" s="18"/>
      <c r="H2" s="18"/>
      <c r="I2" s="18"/>
    </row>
    <row r="4" spans="1:9" ht="99.75" x14ac:dyDescent="0.25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x14ac:dyDescent="0.25">
      <c r="A5" s="1">
        <v>1</v>
      </c>
      <c r="B5" s="2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9" x14ac:dyDescent="0.25">
      <c r="A6" s="3">
        <v>1</v>
      </c>
      <c r="B6" s="4" t="s">
        <v>9</v>
      </c>
      <c r="C6" s="4" t="s">
        <v>10</v>
      </c>
      <c r="D6" s="4" t="s">
        <v>11</v>
      </c>
      <c r="E6" s="5" t="s">
        <v>12</v>
      </c>
      <c r="F6" s="6">
        <v>0.40799999999999997</v>
      </c>
      <c r="G6" s="6">
        <v>0</v>
      </c>
      <c r="H6" s="6">
        <v>0.16</v>
      </c>
      <c r="I6" s="7">
        <f>H6*61</f>
        <v>9.76</v>
      </c>
    </row>
    <row r="7" spans="1:9" x14ac:dyDescent="0.25">
      <c r="A7" s="3">
        <v>2</v>
      </c>
      <c r="B7" s="4" t="s">
        <v>9</v>
      </c>
      <c r="C7" s="4" t="s">
        <v>10</v>
      </c>
      <c r="D7" s="4" t="s">
        <v>13</v>
      </c>
      <c r="E7" s="5" t="s">
        <v>12</v>
      </c>
      <c r="F7" s="6">
        <v>0.60599999999999998</v>
      </c>
      <c r="G7" s="6">
        <v>0</v>
      </c>
      <c r="H7" s="6">
        <v>0.311</v>
      </c>
      <c r="I7" s="7">
        <f t="shared" ref="I7:I28" si="0">H7*61</f>
        <v>18.971</v>
      </c>
    </row>
    <row r="8" spans="1:9" x14ac:dyDescent="0.25">
      <c r="A8" s="3">
        <v>3</v>
      </c>
      <c r="B8" s="4" t="s">
        <v>9</v>
      </c>
      <c r="C8" s="4" t="s">
        <v>10</v>
      </c>
      <c r="D8" s="4" t="s">
        <v>14</v>
      </c>
      <c r="E8" s="5" t="s">
        <v>12</v>
      </c>
      <c r="F8" s="6">
        <v>0.40300000000000002</v>
      </c>
      <c r="G8" s="6">
        <v>0</v>
      </c>
      <c r="H8" s="6">
        <v>0.40300000000000002</v>
      </c>
      <c r="I8" s="7">
        <f t="shared" si="0"/>
        <v>24.583000000000002</v>
      </c>
    </row>
    <row r="9" spans="1:9" x14ac:dyDescent="0.25">
      <c r="A9" s="3">
        <v>4</v>
      </c>
      <c r="B9" s="4" t="s">
        <v>9</v>
      </c>
      <c r="C9" s="4" t="s">
        <v>10</v>
      </c>
      <c r="D9" s="4" t="s">
        <v>15</v>
      </c>
      <c r="E9" s="5" t="s">
        <v>12</v>
      </c>
      <c r="F9" s="6">
        <v>0.50600000000000001</v>
      </c>
      <c r="G9" s="6">
        <v>0</v>
      </c>
      <c r="H9" s="6">
        <v>0.50600000000000001</v>
      </c>
      <c r="I9" s="7">
        <f t="shared" si="0"/>
        <v>30.866</v>
      </c>
    </row>
    <row r="10" spans="1:9" x14ac:dyDescent="0.25">
      <c r="A10" s="3">
        <v>5</v>
      </c>
      <c r="B10" s="4" t="s">
        <v>9</v>
      </c>
      <c r="C10" s="4" t="s">
        <v>10</v>
      </c>
      <c r="D10" s="4" t="s">
        <v>16</v>
      </c>
      <c r="E10" s="5" t="s">
        <v>12</v>
      </c>
      <c r="F10" s="6">
        <v>0.49099999999999999</v>
      </c>
      <c r="G10" s="6">
        <v>0</v>
      </c>
      <c r="H10" s="6">
        <v>0.49099999999999999</v>
      </c>
      <c r="I10" s="7">
        <f t="shared" si="0"/>
        <v>29.951000000000001</v>
      </c>
    </row>
    <row r="11" spans="1:9" x14ac:dyDescent="0.25">
      <c r="A11" s="3"/>
      <c r="B11" s="8" t="s">
        <v>17</v>
      </c>
      <c r="C11" s="9" t="s">
        <v>9</v>
      </c>
      <c r="D11" s="10"/>
      <c r="E11" s="10"/>
      <c r="F11" s="10"/>
      <c r="G11" s="11"/>
      <c r="H11" s="12">
        <v>1.871</v>
      </c>
      <c r="I11" s="13">
        <f t="shared" si="0"/>
        <v>114.131</v>
      </c>
    </row>
    <row r="12" spans="1:9" x14ac:dyDescent="0.25">
      <c r="A12" s="3">
        <v>1</v>
      </c>
      <c r="B12" s="4" t="s">
        <v>18</v>
      </c>
      <c r="C12" s="4" t="s">
        <v>19</v>
      </c>
      <c r="D12" s="4" t="s">
        <v>11</v>
      </c>
      <c r="E12" s="5" t="s">
        <v>12</v>
      </c>
      <c r="F12" s="6">
        <v>0.40799999999999997</v>
      </c>
      <c r="G12" s="6">
        <v>0</v>
      </c>
      <c r="H12" s="6">
        <v>0.248</v>
      </c>
      <c r="I12" s="7">
        <f t="shared" si="0"/>
        <v>15.128</v>
      </c>
    </row>
    <row r="13" spans="1:9" x14ac:dyDescent="0.25">
      <c r="A13" s="3">
        <v>2</v>
      </c>
      <c r="B13" s="4" t="s">
        <v>18</v>
      </c>
      <c r="C13" s="4" t="s">
        <v>19</v>
      </c>
      <c r="D13" s="4" t="s">
        <v>13</v>
      </c>
      <c r="E13" s="5" t="s">
        <v>12</v>
      </c>
      <c r="F13" s="6">
        <v>0.60599999999999998</v>
      </c>
      <c r="G13" s="6">
        <v>0</v>
      </c>
      <c r="H13" s="6">
        <v>0.29499999999999998</v>
      </c>
      <c r="I13" s="7">
        <f t="shared" si="0"/>
        <v>17.994999999999997</v>
      </c>
    </row>
    <row r="14" spans="1:9" x14ac:dyDescent="0.25">
      <c r="A14" s="3"/>
      <c r="B14" s="8" t="s">
        <v>17</v>
      </c>
      <c r="C14" s="9" t="s">
        <v>18</v>
      </c>
      <c r="D14" s="10"/>
      <c r="E14" s="10"/>
      <c r="F14" s="10"/>
      <c r="G14" s="11"/>
      <c r="H14" s="12">
        <v>0.54299999999999993</v>
      </c>
      <c r="I14" s="13">
        <f t="shared" si="0"/>
        <v>33.122999999999998</v>
      </c>
    </row>
    <row r="15" spans="1:9" x14ac:dyDescent="0.25">
      <c r="A15" s="3">
        <v>1</v>
      </c>
      <c r="B15" s="4" t="s">
        <v>20</v>
      </c>
      <c r="C15" s="4" t="s">
        <v>21</v>
      </c>
      <c r="D15" s="4" t="s">
        <v>22</v>
      </c>
      <c r="E15" s="5" t="s">
        <v>12</v>
      </c>
      <c r="F15" s="6">
        <v>0.45100000000000001</v>
      </c>
      <c r="G15" s="6">
        <v>0</v>
      </c>
      <c r="H15" s="6">
        <v>0.39</v>
      </c>
      <c r="I15" s="7">
        <f t="shared" si="0"/>
        <v>23.79</v>
      </c>
    </row>
    <row r="16" spans="1:9" x14ac:dyDescent="0.25">
      <c r="A16" s="3">
        <v>2</v>
      </c>
      <c r="B16" s="4" t="s">
        <v>20</v>
      </c>
      <c r="C16" s="4" t="s">
        <v>21</v>
      </c>
      <c r="D16" s="4" t="s">
        <v>23</v>
      </c>
      <c r="E16" s="5" t="s">
        <v>12</v>
      </c>
      <c r="F16" s="6">
        <v>0.40200000000000002</v>
      </c>
      <c r="G16" s="6">
        <v>0</v>
      </c>
      <c r="H16" s="6">
        <v>0.40200000000000002</v>
      </c>
      <c r="I16" s="7">
        <f t="shared" si="0"/>
        <v>24.522000000000002</v>
      </c>
    </row>
    <row r="17" spans="1:9" x14ac:dyDescent="0.25">
      <c r="A17" s="3">
        <v>3</v>
      </c>
      <c r="B17" s="4" t="s">
        <v>20</v>
      </c>
      <c r="C17" s="4" t="s">
        <v>21</v>
      </c>
      <c r="D17" s="4" t="s">
        <v>24</v>
      </c>
      <c r="E17" s="5" t="s">
        <v>12</v>
      </c>
      <c r="F17" s="6">
        <v>0.503</v>
      </c>
      <c r="G17" s="6">
        <v>0</v>
      </c>
      <c r="H17" s="6">
        <v>0.503</v>
      </c>
      <c r="I17" s="7">
        <f t="shared" si="0"/>
        <v>30.683</v>
      </c>
    </row>
    <row r="18" spans="1:9" x14ac:dyDescent="0.25">
      <c r="A18" s="3">
        <v>4</v>
      </c>
      <c r="B18" s="4" t="s">
        <v>20</v>
      </c>
      <c r="C18" s="4" t="s">
        <v>21</v>
      </c>
      <c r="D18" s="4" t="s">
        <v>25</v>
      </c>
      <c r="E18" s="5" t="s">
        <v>12</v>
      </c>
      <c r="F18" s="6">
        <v>0.57299999999999995</v>
      </c>
      <c r="G18" s="6">
        <v>0</v>
      </c>
      <c r="H18" s="6">
        <v>0.57299999999999995</v>
      </c>
      <c r="I18" s="7">
        <f t="shared" si="0"/>
        <v>34.952999999999996</v>
      </c>
    </row>
    <row r="19" spans="1:9" x14ac:dyDescent="0.25">
      <c r="A19" s="3">
        <v>5</v>
      </c>
      <c r="B19" s="4" t="s">
        <v>20</v>
      </c>
      <c r="C19" s="4" t="s">
        <v>21</v>
      </c>
      <c r="D19" s="4" t="s">
        <v>26</v>
      </c>
      <c r="E19" s="5" t="s">
        <v>12</v>
      </c>
      <c r="F19" s="6">
        <v>0.47799999999999998</v>
      </c>
      <c r="G19" s="6">
        <v>0</v>
      </c>
      <c r="H19" s="6">
        <v>0.47799999999999998</v>
      </c>
      <c r="I19" s="7">
        <f t="shared" si="0"/>
        <v>29.157999999999998</v>
      </c>
    </row>
    <row r="20" spans="1:9" x14ac:dyDescent="0.25">
      <c r="A20" s="3">
        <v>6</v>
      </c>
      <c r="B20" s="4" t="s">
        <v>20</v>
      </c>
      <c r="C20" s="4" t="s">
        <v>21</v>
      </c>
      <c r="D20" s="4" t="s">
        <v>27</v>
      </c>
      <c r="E20" s="5" t="s">
        <v>12</v>
      </c>
      <c r="F20" s="6">
        <v>0.50900000000000001</v>
      </c>
      <c r="G20" s="6">
        <v>0</v>
      </c>
      <c r="H20" s="6">
        <v>0.50900000000000001</v>
      </c>
      <c r="I20" s="7">
        <f t="shared" si="0"/>
        <v>31.048999999999999</v>
      </c>
    </row>
    <row r="21" spans="1:9" x14ac:dyDescent="0.25">
      <c r="A21" s="3">
        <v>7</v>
      </c>
      <c r="B21" s="4" t="s">
        <v>20</v>
      </c>
      <c r="C21" s="4" t="s">
        <v>21</v>
      </c>
      <c r="D21" s="4" t="s">
        <v>28</v>
      </c>
      <c r="E21" s="5" t="s">
        <v>12</v>
      </c>
      <c r="F21" s="6">
        <v>0.57799999999999996</v>
      </c>
      <c r="G21" s="6">
        <v>0</v>
      </c>
      <c r="H21" s="6">
        <v>0.57799999999999996</v>
      </c>
      <c r="I21" s="7">
        <f t="shared" si="0"/>
        <v>35.257999999999996</v>
      </c>
    </row>
    <row r="22" spans="1:9" x14ac:dyDescent="0.25">
      <c r="A22" s="3">
        <v>8</v>
      </c>
      <c r="B22" s="4" t="s">
        <v>20</v>
      </c>
      <c r="C22" s="4" t="s">
        <v>21</v>
      </c>
      <c r="D22" s="4" t="s">
        <v>29</v>
      </c>
      <c r="E22" s="5" t="s">
        <v>12</v>
      </c>
      <c r="F22" s="6">
        <v>0.63400000000000001</v>
      </c>
      <c r="G22" s="6">
        <v>0</v>
      </c>
      <c r="H22" s="6">
        <v>0.63400000000000001</v>
      </c>
      <c r="I22" s="7">
        <f t="shared" si="0"/>
        <v>38.673999999999999</v>
      </c>
    </row>
    <row r="23" spans="1:9" x14ac:dyDescent="0.25">
      <c r="A23" s="3">
        <v>9</v>
      </c>
      <c r="B23" s="4" t="s">
        <v>20</v>
      </c>
      <c r="C23" s="4" t="s">
        <v>21</v>
      </c>
      <c r="D23" s="4" t="s">
        <v>30</v>
      </c>
      <c r="E23" s="5" t="s">
        <v>12</v>
      </c>
      <c r="F23" s="6">
        <v>0.48699999999999999</v>
      </c>
      <c r="G23" s="6">
        <v>0</v>
      </c>
      <c r="H23" s="6">
        <v>0.48699999999999999</v>
      </c>
      <c r="I23" s="7">
        <f t="shared" si="0"/>
        <v>29.707000000000001</v>
      </c>
    </row>
    <row r="24" spans="1:9" x14ac:dyDescent="0.25">
      <c r="A24" s="3">
        <v>10</v>
      </c>
      <c r="B24" s="4" t="s">
        <v>20</v>
      </c>
      <c r="C24" s="4" t="s">
        <v>21</v>
      </c>
      <c r="D24" s="4" t="s">
        <v>31</v>
      </c>
      <c r="E24" s="5" t="s">
        <v>12</v>
      </c>
      <c r="F24" s="6">
        <v>0.59</v>
      </c>
      <c r="G24" s="6">
        <v>0</v>
      </c>
      <c r="H24" s="6">
        <v>0.59</v>
      </c>
      <c r="I24" s="7">
        <f t="shared" si="0"/>
        <v>35.989999999999995</v>
      </c>
    </row>
    <row r="25" spans="1:9" x14ac:dyDescent="0.25">
      <c r="A25" s="3">
        <v>11</v>
      </c>
      <c r="B25" s="4" t="s">
        <v>20</v>
      </c>
      <c r="C25" s="4" t="s">
        <v>21</v>
      </c>
      <c r="D25" s="4" t="s">
        <v>32</v>
      </c>
      <c r="E25" s="5" t="s">
        <v>12</v>
      </c>
      <c r="F25" s="6">
        <v>0.48099999999999998</v>
      </c>
      <c r="G25" s="6">
        <v>0</v>
      </c>
      <c r="H25" s="6">
        <v>0.48099999999999998</v>
      </c>
      <c r="I25" s="7">
        <f t="shared" si="0"/>
        <v>29.340999999999998</v>
      </c>
    </row>
    <row r="26" spans="1:9" x14ac:dyDescent="0.25">
      <c r="A26" s="3"/>
      <c r="B26" s="8" t="s">
        <v>17</v>
      </c>
      <c r="C26" s="9" t="s">
        <v>20</v>
      </c>
      <c r="D26" s="10"/>
      <c r="E26" s="10"/>
      <c r="F26" s="10"/>
      <c r="G26" s="11"/>
      <c r="H26" s="12">
        <f>SUM(H15:H25)</f>
        <v>5.625</v>
      </c>
      <c r="I26" s="13">
        <f t="shared" si="0"/>
        <v>343.125</v>
      </c>
    </row>
    <row r="27" spans="1:9" x14ac:dyDescent="0.25">
      <c r="A27" s="3">
        <v>1</v>
      </c>
      <c r="B27" s="4" t="s">
        <v>33</v>
      </c>
      <c r="C27" s="4" t="s">
        <v>34</v>
      </c>
      <c r="D27" s="4" t="s">
        <v>35</v>
      </c>
      <c r="E27" s="5" t="s">
        <v>36</v>
      </c>
      <c r="F27" s="6">
        <v>7.5190000000000001</v>
      </c>
      <c r="G27" s="6">
        <v>0</v>
      </c>
      <c r="H27" s="6">
        <v>1.76</v>
      </c>
      <c r="I27" s="7">
        <f t="shared" si="0"/>
        <v>107.36</v>
      </c>
    </row>
    <row r="28" spans="1:9" x14ac:dyDescent="0.25">
      <c r="A28" s="3"/>
      <c r="B28" s="8" t="s">
        <v>17</v>
      </c>
      <c r="C28" s="9" t="s">
        <v>33</v>
      </c>
      <c r="D28" s="10"/>
      <c r="E28" s="10"/>
      <c r="F28" s="10"/>
      <c r="G28" s="11"/>
      <c r="H28" s="12">
        <v>1.76</v>
      </c>
      <c r="I28" s="13">
        <f t="shared" si="0"/>
        <v>107.36</v>
      </c>
    </row>
    <row r="29" spans="1:9" x14ac:dyDescent="0.25">
      <c r="A29" s="3"/>
      <c r="B29" s="14" t="s">
        <v>37</v>
      </c>
      <c r="C29" s="15"/>
      <c r="D29" s="15"/>
      <c r="E29" s="15"/>
      <c r="F29" s="15"/>
      <c r="G29" s="16"/>
      <c r="H29" s="17">
        <f>H28+H26+H14+H11</f>
        <v>9.7989999999999995</v>
      </c>
      <c r="I29" s="13">
        <f>I28+I26+I14+I11</f>
        <v>597.73900000000003</v>
      </c>
    </row>
  </sheetData>
  <mergeCells count="6">
    <mergeCell ref="C11:G11"/>
    <mergeCell ref="C14:G14"/>
    <mergeCell ref="C26:G26"/>
    <mergeCell ref="C28:G28"/>
    <mergeCell ref="B29:G29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2021-03-31T13:03:50Z</dcterms:modified>
</cp:coreProperties>
</file>